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SIDS" sheetId="1" r:id="rId1"/>
  </sheets>
  <definedNames>
    <definedName name="_xlnm.Print_Area" localSheetId="0">'SIDS'!$A$1:$G$75</definedName>
  </definedNames>
  <calcPr fullCalcOnLoad="1"/>
</workbook>
</file>

<file path=xl/sharedStrings.xml><?xml version="1.0" encoding="utf-8"?>
<sst xmlns="http://schemas.openxmlformats.org/spreadsheetml/2006/main" count="110" uniqueCount="55">
  <si>
    <t>平成　７年</t>
  </si>
  <si>
    <t>　　　　８年</t>
  </si>
  <si>
    <t>　　　　９年</t>
  </si>
  <si>
    <t>　　　１０年</t>
  </si>
  <si>
    <t>　　　１１年</t>
  </si>
  <si>
    <t>　　　１２年</t>
  </si>
  <si>
    <t>全国</t>
  </si>
  <si>
    <t>県</t>
  </si>
  <si>
    <t>死亡総数（b)</t>
  </si>
  <si>
    <t>SIDS死亡数（a)</t>
  </si>
  <si>
    <t>SIDS死亡率</t>
  </si>
  <si>
    <t>死亡数に対する率（ (a)/(b) )</t>
  </si>
  <si>
    <t>乳幼児突然死症候群 （SIDS）</t>
  </si>
  <si>
    <t>愛知県</t>
  </si>
  <si>
    <t>　　</t>
  </si>
  <si>
    <r>
      <t>　注</t>
    </r>
    <r>
      <rPr>
        <sz val="11"/>
        <rFont val="ＭＳ Ｐゴシック"/>
        <family val="3"/>
      </rPr>
      <t xml:space="preserve"> : </t>
    </r>
    <r>
      <rPr>
        <sz val="11"/>
        <rFont val="ＭＳ Ｐゴシック"/>
        <family val="3"/>
      </rPr>
      <t>SIDS死亡率は出生10万対（ただし、1～4歳の</t>
    </r>
    <r>
      <rPr>
        <sz val="11"/>
        <rFont val="ＭＳ Ｐゴシック"/>
        <family val="3"/>
      </rPr>
      <t>SIDS死亡率は、1～4歳の人口10万対）</t>
    </r>
  </si>
  <si>
    <t>参考</t>
  </si>
  <si>
    <t>　　　１３年</t>
  </si>
  <si>
    <t>　　　１４年</t>
  </si>
  <si>
    <t>平成　7年</t>
  </si>
  <si>
    <t>　　　　8年</t>
  </si>
  <si>
    <t>　　　　9年</t>
  </si>
  <si>
    <r>
      <t>　　　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</si>
  <si>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r>
      <t>　　　11年</t>
    </r>
  </si>
  <si>
    <r>
      <t>　　　13年</t>
    </r>
  </si>
  <si>
    <r>
      <t>　　　1</t>
    </r>
    <r>
      <rPr>
        <sz val="11"/>
        <rFont val="ＭＳ Ｐゴシック"/>
        <family val="3"/>
      </rPr>
      <t>4年</t>
    </r>
  </si>
  <si>
    <r>
      <t>　　　15年</t>
    </r>
  </si>
  <si>
    <t>　　　１５年</t>
  </si>
  <si>
    <r>
      <t>　　　16年</t>
    </r>
  </si>
  <si>
    <t>　　　１６年</t>
  </si>
  <si>
    <r>
      <t>　　　17年</t>
    </r>
  </si>
  <si>
    <t>　　　１７年</t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</si>
  <si>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12年</t>
    </r>
  </si>
  <si>
    <r>
      <t>　　　18年</t>
    </r>
  </si>
  <si>
    <t>　　　１８年</t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</si>
  <si>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19年</t>
    </r>
  </si>
  <si>
    <r>
      <t>　　　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</si>
  <si>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 xml:space="preserve">       １９年</t>
  </si>
  <si>
    <r>
      <t xml:space="preserve"> </t>
    </r>
    <r>
      <rPr>
        <sz val="11"/>
        <rFont val="ＭＳ Ｐゴシック"/>
        <family val="3"/>
      </rPr>
      <t xml:space="preserve">     20</t>
    </r>
    <r>
      <rPr>
        <sz val="11"/>
        <rFont val="ＭＳ Ｐゴシック"/>
        <family val="3"/>
      </rPr>
      <t>年</t>
    </r>
  </si>
  <si>
    <r>
      <t>　　　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</si>
  <si>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      ２０年</t>
  </si>
  <si>
    <t>出生数及び1～４歳の人口</t>
  </si>
  <si>
    <t>出生数</t>
  </si>
  <si>
    <t>１～４歳の人口</t>
  </si>
  <si>
    <t>１　乳児死亡 （1歳未満）</t>
  </si>
  <si>
    <t>２　1～4歳の死亡</t>
  </si>
  <si>
    <r>
      <t xml:space="preserve"> </t>
    </r>
    <r>
      <rPr>
        <sz val="11"/>
        <rFont val="ＭＳ Ｐゴシック"/>
        <family val="3"/>
      </rPr>
      <t xml:space="preserve">     21</t>
    </r>
    <r>
      <rPr>
        <sz val="11"/>
        <rFont val="ＭＳ Ｐゴシック"/>
        <family val="3"/>
      </rPr>
      <t>年</t>
    </r>
  </si>
  <si>
    <r>
      <t>　　　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</si>
  <si>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t xml:space="preserve">       ２１年</t>
  </si>
  <si>
    <r>
      <t xml:space="preserve"> </t>
    </r>
    <r>
      <rPr>
        <sz val="11"/>
        <rFont val="ＭＳ Ｐゴシック"/>
        <family val="3"/>
      </rPr>
      <t xml:space="preserve">     22年</t>
    </r>
  </si>
  <si>
    <t xml:space="preserve">       ２２年</t>
  </si>
  <si>
    <r>
      <t>　　　22年</t>
    </r>
  </si>
  <si>
    <r>
      <t xml:space="preserve"> </t>
    </r>
    <r>
      <rPr>
        <sz val="11"/>
        <rFont val="ＭＳ Ｐゴシック"/>
        <family val="3"/>
      </rPr>
      <t xml:space="preserve">     23年</t>
    </r>
  </si>
  <si>
    <r>
      <t>　　　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</si>
  <si>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t xml:space="preserve">       ２３年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</si>
</sst>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%"/>
    <numFmt numFmtId="179" formatCode="0.0_ "/>
    <numFmt numFmtId="180" formatCode="0.00000000_ "/>
    <numFmt numFmtId="181" formatCode="0_ "/>
    <numFmt numFmtId="182" formatCode="0_);[Red]\(0\)"/>
    <numFmt numFmtId="183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8"/>
      <name val="HGS創英角ﾎﾟｯﾌﾟ体"/>
      <family val="3"/>
    </font>
    <font>
      <sz val="12"/>
      <name val="HGS創英角ﾎﾟｯﾌﾟ体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177" fontId="0" fillId="0" borderId="10" xfId="0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 horizontal="right" vertical="center"/>
    </xf>
    <xf numFmtId="177" fontId="0" fillId="0" borderId="11" xfId="0" applyNumberFormat="1" applyFont="1" applyBorder="1" applyAlignment="1">
      <alignment horizontal="right" vertical="center"/>
    </xf>
    <xf numFmtId="178" fontId="0" fillId="0" borderId="11" xfId="0" applyNumberFormat="1" applyFont="1" applyBorder="1" applyAlignment="1">
      <alignment horizontal="right" vertical="center"/>
    </xf>
    <xf numFmtId="177" fontId="0" fillId="0" borderId="12" xfId="0" applyNumberFormat="1" applyFont="1" applyBorder="1" applyAlignment="1">
      <alignment horizontal="right" vertical="center"/>
    </xf>
    <xf numFmtId="178" fontId="0" fillId="0" borderId="12" xfId="0" applyNumberFormat="1" applyFont="1" applyBorder="1" applyAlignment="1">
      <alignment horizontal="right" vertical="center"/>
    </xf>
    <xf numFmtId="179" fontId="0" fillId="0" borderId="11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76" fontId="0" fillId="0" borderId="17" xfId="0" applyNumberFormat="1" applyFont="1" applyBorder="1" applyAlignment="1">
      <alignment horizontal="right" vertical="center"/>
    </xf>
    <xf numFmtId="178" fontId="0" fillId="0" borderId="18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78" fontId="0" fillId="0" borderId="19" xfId="0" applyNumberFormat="1" applyFont="1" applyBorder="1" applyAlignment="1">
      <alignment horizontal="right" vertical="center"/>
    </xf>
    <xf numFmtId="178" fontId="0" fillId="0" borderId="15" xfId="0" applyNumberFormat="1" applyFont="1" applyBorder="1" applyAlignment="1">
      <alignment horizontal="right" vertical="center"/>
    </xf>
    <xf numFmtId="179" fontId="0" fillId="0" borderId="12" xfId="0" applyNumberFormat="1" applyFont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0" fillId="0" borderId="12" xfId="0" applyFont="1" applyBorder="1" applyAlignment="1">
      <alignment horizontal="lef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21" xfId="0" applyNumberFormat="1" applyFont="1" applyBorder="1" applyAlignment="1">
      <alignment horizontal="right" vertical="center"/>
    </xf>
    <xf numFmtId="183" fontId="0" fillId="0" borderId="11" xfId="48" applyNumberFormat="1" applyFont="1" applyBorder="1" applyAlignment="1">
      <alignment horizontal="right" vertical="center"/>
    </xf>
    <xf numFmtId="183" fontId="0" fillId="0" borderId="11" xfId="48" applyNumberFormat="1" applyFont="1" applyBorder="1" applyAlignment="1">
      <alignment vertical="center"/>
    </xf>
    <xf numFmtId="183" fontId="0" fillId="0" borderId="12" xfId="48" applyNumberFormat="1" applyFont="1" applyBorder="1" applyAlignment="1">
      <alignment horizontal="right" vertical="center"/>
    </xf>
    <xf numFmtId="183" fontId="0" fillId="0" borderId="12" xfId="48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971550</xdr:colOff>
      <xdr:row>74</xdr:row>
      <xdr:rowOff>0</xdr:rowOff>
    </xdr:from>
    <xdr:ext cx="76200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5172075" y="1354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971550</xdr:colOff>
      <xdr:row>74</xdr:row>
      <xdr:rowOff>0</xdr:rowOff>
    </xdr:from>
    <xdr:ext cx="76200" cy="209550"/>
    <xdr:sp fLocksText="0">
      <xdr:nvSpPr>
        <xdr:cNvPr id="2" name="Text Box 4"/>
        <xdr:cNvSpPr txBox="1">
          <a:spLocks noChangeArrowheads="1"/>
        </xdr:cNvSpPr>
      </xdr:nvSpPr>
      <xdr:spPr>
        <a:xfrm>
          <a:off x="5172075" y="1354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971550</xdr:colOff>
      <xdr:row>74</xdr:row>
      <xdr:rowOff>0</xdr:rowOff>
    </xdr:from>
    <xdr:ext cx="76200" cy="209550"/>
    <xdr:sp fLocksText="0">
      <xdr:nvSpPr>
        <xdr:cNvPr id="3" name="Text Box 7"/>
        <xdr:cNvSpPr txBox="1">
          <a:spLocks noChangeArrowheads="1"/>
        </xdr:cNvSpPr>
      </xdr:nvSpPr>
      <xdr:spPr>
        <a:xfrm>
          <a:off x="5172075" y="1354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971550</xdr:colOff>
      <xdr:row>74</xdr:row>
      <xdr:rowOff>0</xdr:rowOff>
    </xdr:from>
    <xdr:ext cx="76200" cy="209550"/>
    <xdr:sp fLocksText="0">
      <xdr:nvSpPr>
        <xdr:cNvPr id="4" name="Text Box 8"/>
        <xdr:cNvSpPr txBox="1">
          <a:spLocks noChangeArrowheads="1"/>
        </xdr:cNvSpPr>
      </xdr:nvSpPr>
      <xdr:spPr>
        <a:xfrm>
          <a:off x="5172075" y="1354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79</xdr:row>
      <xdr:rowOff>0</xdr:rowOff>
    </xdr:from>
    <xdr:ext cx="76200" cy="209550"/>
    <xdr:sp fLocksText="0">
      <xdr:nvSpPr>
        <xdr:cNvPr id="5" name="Text Box 9"/>
        <xdr:cNvSpPr txBox="1">
          <a:spLocks noChangeArrowheads="1"/>
        </xdr:cNvSpPr>
      </xdr:nvSpPr>
      <xdr:spPr>
        <a:xfrm>
          <a:off x="11229975" y="14611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79</xdr:row>
      <xdr:rowOff>0</xdr:rowOff>
    </xdr:from>
    <xdr:ext cx="76200" cy="209550"/>
    <xdr:sp fLocksText="0">
      <xdr:nvSpPr>
        <xdr:cNvPr id="6" name="Text Box 10"/>
        <xdr:cNvSpPr txBox="1">
          <a:spLocks noChangeArrowheads="1"/>
        </xdr:cNvSpPr>
      </xdr:nvSpPr>
      <xdr:spPr>
        <a:xfrm>
          <a:off x="11229975" y="14611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971550</xdr:colOff>
      <xdr:row>74</xdr:row>
      <xdr:rowOff>0</xdr:rowOff>
    </xdr:from>
    <xdr:ext cx="76200" cy="209550"/>
    <xdr:sp fLocksText="0">
      <xdr:nvSpPr>
        <xdr:cNvPr id="7" name="Text Box 11"/>
        <xdr:cNvSpPr txBox="1">
          <a:spLocks noChangeArrowheads="1"/>
        </xdr:cNvSpPr>
      </xdr:nvSpPr>
      <xdr:spPr>
        <a:xfrm>
          <a:off x="5172075" y="1354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971550</xdr:colOff>
      <xdr:row>74</xdr:row>
      <xdr:rowOff>0</xdr:rowOff>
    </xdr:from>
    <xdr:ext cx="76200" cy="209550"/>
    <xdr:sp fLocksText="0">
      <xdr:nvSpPr>
        <xdr:cNvPr id="8" name="Text Box 12"/>
        <xdr:cNvSpPr txBox="1">
          <a:spLocks noChangeArrowheads="1"/>
        </xdr:cNvSpPr>
      </xdr:nvSpPr>
      <xdr:spPr>
        <a:xfrm>
          <a:off x="5172075" y="1354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view="pageBreakPreview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7.625" style="0" customWidth="1"/>
    <col min="2" max="2" width="6.375" style="0" customWidth="1"/>
    <col min="3" max="3" width="8.875" style="0" customWidth="1"/>
    <col min="4" max="7" width="16.125" style="0" customWidth="1"/>
    <col min="8" max="8" width="15.00390625" style="0" customWidth="1"/>
  </cols>
  <sheetData>
    <row r="1" spans="2:7" ht="23.25" customHeight="1">
      <c r="B1" s="26"/>
      <c r="C1" s="26"/>
      <c r="D1" s="59" t="s">
        <v>12</v>
      </c>
      <c r="E1" s="59"/>
      <c r="F1" s="59"/>
      <c r="G1" s="26"/>
    </row>
    <row r="2" spans="1:7" ht="14.25" customHeight="1">
      <c r="A2" s="23" t="s">
        <v>44</v>
      </c>
      <c r="B2" s="3"/>
      <c r="C2" s="3"/>
      <c r="D2" s="3"/>
      <c r="E2" s="3"/>
      <c r="F2" s="3"/>
      <c r="G2" s="3"/>
    </row>
    <row r="3" spans="1:8" ht="14.25" customHeight="1">
      <c r="A3" s="3"/>
      <c r="B3" s="57"/>
      <c r="C3" s="58"/>
      <c r="D3" s="8" t="s">
        <v>8</v>
      </c>
      <c r="E3" s="8" t="s">
        <v>9</v>
      </c>
      <c r="F3" s="8" t="s">
        <v>10</v>
      </c>
      <c r="G3" s="9" t="s">
        <v>11</v>
      </c>
      <c r="H3" s="1"/>
    </row>
    <row r="4" spans="1:7" ht="14.25" customHeight="1">
      <c r="A4" s="3"/>
      <c r="B4" s="54" t="s">
        <v>6</v>
      </c>
      <c r="C4" s="24" t="s">
        <v>19</v>
      </c>
      <c r="D4" s="4">
        <v>5054</v>
      </c>
      <c r="E4" s="4">
        <v>526</v>
      </c>
      <c r="F4" s="10">
        <f>E4/D80*100000</f>
        <v>44.31100597777373</v>
      </c>
      <c r="G4" s="11">
        <f>E4/D4</f>
        <v>0.10407597942223981</v>
      </c>
    </row>
    <row r="5" spans="1:7" ht="14.25" customHeight="1">
      <c r="A5" s="3"/>
      <c r="B5" s="55"/>
      <c r="C5" s="25" t="s">
        <v>20</v>
      </c>
      <c r="D5" s="5">
        <v>4546</v>
      </c>
      <c r="E5" s="5">
        <v>477</v>
      </c>
      <c r="F5" s="12">
        <f>E5/D81*100000</f>
        <v>39.53404527767072</v>
      </c>
      <c r="G5" s="13">
        <f aca="true" t="shared" si="0" ref="G5:G28">E5/D5</f>
        <v>0.10492740871095468</v>
      </c>
    </row>
    <row r="6" spans="1:7" ht="14.25" customHeight="1">
      <c r="A6" s="3"/>
      <c r="B6" s="55"/>
      <c r="C6" s="25" t="s">
        <v>21</v>
      </c>
      <c r="D6" s="5">
        <v>4403</v>
      </c>
      <c r="E6" s="5">
        <v>496</v>
      </c>
      <c r="F6" s="12">
        <f>E6/D82*100000</f>
        <v>41.62243583557459</v>
      </c>
      <c r="G6" s="13">
        <f t="shared" si="0"/>
        <v>0.11265046559164206</v>
      </c>
    </row>
    <row r="7" spans="1:7" ht="14.25" customHeight="1">
      <c r="A7" s="3"/>
      <c r="B7" s="55"/>
      <c r="C7" s="25" t="s">
        <v>22</v>
      </c>
      <c r="D7" s="5">
        <v>4380</v>
      </c>
      <c r="E7" s="5">
        <v>360</v>
      </c>
      <c r="F7" s="12">
        <f>E7/D83*100000</f>
        <v>29.92153078551499</v>
      </c>
      <c r="G7" s="13">
        <f t="shared" si="0"/>
        <v>0.0821917808219178</v>
      </c>
    </row>
    <row r="8" spans="1:7" ht="14.25" customHeight="1">
      <c r="A8" s="3"/>
      <c r="B8" s="55"/>
      <c r="C8" s="25" t="s">
        <v>23</v>
      </c>
      <c r="D8" s="5">
        <v>4010</v>
      </c>
      <c r="E8" s="5">
        <v>365</v>
      </c>
      <c r="F8" s="12">
        <f>E8/D84*100000</f>
        <v>30.993428544013643</v>
      </c>
      <c r="G8" s="13">
        <f t="shared" si="0"/>
        <v>0.09102244389027432</v>
      </c>
    </row>
    <row r="9" spans="1:7" ht="14.25" customHeight="1">
      <c r="A9" s="3"/>
      <c r="B9" s="55"/>
      <c r="C9" s="25" t="s">
        <v>32</v>
      </c>
      <c r="D9" s="5">
        <v>3830</v>
      </c>
      <c r="E9" s="5">
        <v>317</v>
      </c>
      <c r="F9" s="12">
        <f>E9/D85*100000</f>
        <v>26.62641626076081</v>
      </c>
      <c r="G9" s="13">
        <f t="shared" si="0"/>
        <v>0.08276762402088773</v>
      </c>
    </row>
    <row r="10" spans="1:7" ht="14.25" customHeight="1">
      <c r="A10" s="3"/>
      <c r="B10" s="55"/>
      <c r="C10" s="25" t="s">
        <v>24</v>
      </c>
      <c r="D10" s="5">
        <v>3599</v>
      </c>
      <c r="E10" s="5">
        <v>290</v>
      </c>
      <c r="F10" s="12">
        <f>E10/D86*100000</f>
        <v>24.772308317857757</v>
      </c>
      <c r="G10" s="13">
        <f t="shared" si="0"/>
        <v>0.08057793831619894</v>
      </c>
    </row>
    <row r="11" spans="1:7" ht="14.25" customHeight="1">
      <c r="A11" s="3"/>
      <c r="B11" s="55"/>
      <c r="C11" s="27" t="s">
        <v>25</v>
      </c>
      <c r="D11" s="5">
        <v>3497</v>
      </c>
      <c r="E11" s="5">
        <v>253</v>
      </c>
      <c r="F11" s="12">
        <f>E11/D87*100000</f>
        <v>21.926498563511014</v>
      </c>
      <c r="G11" s="13">
        <f t="shared" si="0"/>
        <v>0.07234772662281956</v>
      </c>
    </row>
    <row r="12" spans="1:7" ht="14.25" customHeight="1">
      <c r="A12" s="3"/>
      <c r="B12" s="55"/>
      <c r="C12" s="27" t="s">
        <v>26</v>
      </c>
      <c r="D12" s="5">
        <v>3364</v>
      </c>
      <c r="E12" s="5">
        <v>218</v>
      </c>
      <c r="F12" s="12">
        <f>E12/D88*100000</f>
        <v>19.401749717428647</v>
      </c>
      <c r="G12" s="13">
        <f aca="true" t="shared" si="1" ref="G12:G20">E12/D12</f>
        <v>0.06480380499405469</v>
      </c>
    </row>
    <row r="13" spans="1:7" ht="14.25" customHeight="1">
      <c r="A13" s="3"/>
      <c r="B13" s="55"/>
      <c r="C13" s="27" t="s">
        <v>28</v>
      </c>
      <c r="D13" s="5">
        <v>3122</v>
      </c>
      <c r="E13" s="5">
        <v>214</v>
      </c>
      <c r="F13" s="12">
        <f>E13/D89*100000</f>
        <v>19.26676456103738</v>
      </c>
      <c r="G13" s="13">
        <f t="shared" si="1"/>
        <v>0.06854580397181294</v>
      </c>
    </row>
    <row r="14" spans="1:7" ht="14.25" customHeight="1">
      <c r="A14" s="3"/>
      <c r="B14" s="55"/>
      <c r="C14" s="27" t="s">
        <v>30</v>
      </c>
      <c r="D14" s="5">
        <v>2958</v>
      </c>
      <c r="E14" s="5">
        <v>174</v>
      </c>
      <c r="F14" s="12">
        <f>E14/D90*100000</f>
        <v>16.376008206827102</v>
      </c>
      <c r="G14" s="13">
        <f t="shared" si="1"/>
        <v>0.058823529411764705</v>
      </c>
    </row>
    <row r="15" spans="1:7" ht="14.25" customHeight="1">
      <c r="A15" s="3"/>
      <c r="B15" s="55"/>
      <c r="C15" s="27" t="s">
        <v>33</v>
      </c>
      <c r="D15" s="5">
        <v>2864</v>
      </c>
      <c r="E15" s="5">
        <v>177</v>
      </c>
      <c r="F15" s="12">
        <f>E15/D91*100000</f>
        <v>16.19879305263967</v>
      </c>
      <c r="G15" s="13">
        <f t="shared" si="1"/>
        <v>0.06180167597765363</v>
      </c>
    </row>
    <row r="16" spans="1:7" ht="14.25" customHeight="1">
      <c r="A16" s="3"/>
      <c r="B16" s="55"/>
      <c r="C16" s="27" t="s">
        <v>35</v>
      </c>
      <c r="D16" s="5">
        <v>2828</v>
      </c>
      <c r="E16" s="5">
        <v>147</v>
      </c>
      <c r="F16" s="12">
        <f>E16/D92*100000</f>
        <v>13.488490738820609</v>
      </c>
      <c r="G16" s="13">
        <f t="shared" si="1"/>
        <v>0.05198019801980198</v>
      </c>
    </row>
    <row r="17" spans="1:7" ht="14.25" customHeight="1">
      <c r="A17" s="3"/>
      <c r="B17" s="55"/>
      <c r="C17" s="27" t="s">
        <v>38</v>
      </c>
      <c r="D17" s="5">
        <v>2798</v>
      </c>
      <c r="E17" s="5">
        <v>153</v>
      </c>
      <c r="F17" s="12">
        <f>E17/D93*100000</f>
        <v>14.021826393292985</v>
      </c>
      <c r="G17" s="13">
        <f>E17/D17</f>
        <v>0.0546819156540386</v>
      </c>
    </row>
    <row r="18" spans="1:7" ht="14.25" customHeight="1">
      <c r="A18" s="3"/>
      <c r="B18" s="55"/>
      <c r="C18" s="27" t="s">
        <v>46</v>
      </c>
      <c r="D18" s="5">
        <v>2556</v>
      </c>
      <c r="E18" s="5">
        <v>145</v>
      </c>
      <c r="F18" s="12">
        <f>E18/D94*100000</f>
        <v>13.550958613503298</v>
      </c>
      <c r="G18" s="13">
        <f t="shared" si="1"/>
        <v>0.05672926447574335</v>
      </c>
    </row>
    <row r="19" spans="1:7" ht="14.25" customHeight="1">
      <c r="A19" s="3"/>
      <c r="B19" s="55"/>
      <c r="C19" s="27" t="s">
        <v>49</v>
      </c>
      <c r="D19" s="5">
        <v>2450</v>
      </c>
      <c r="E19" s="5">
        <v>140</v>
      </c>
      <c r="F19" s="12">
        <f>E19/D95*100000</f>
        <v>13.068186061099372</v>
      </c>
      <c r="G19" s="13">
        <f>E19/D19</f>
        <v>0.05714285714285714</v>
      </c>
    </row>
    <row r="20" spans="1:7" ht="14.25" customHeight="1">
      <c r="A20" s="3"/>
      <c r="B20" s="56"/>
      <c r="C20" s="60" t="s">
        <v>52</v>
      </c>
      <c r="D20" s="5">
        <v>2463</v>
      </c>
      <c r="E20" s="5">
        <v>132</v>
      </c>
      <c r="F20" s="12">
        <f>E20/D96*100000</f>
        <v>12.561785905295554</v>
      </c>
      <c r="G20" s="13">
        <f t="shared" si="1"/>
        <v>0.0535931790499391</v>
      </c>
    </row>
    <row r="21" spans="1:7" ht="14.25" customHeight="1">
      <c r="A21" s="3"/>
      <c r="B21" s="54" t="s">
        <v>7</v>
      </c>
      <c r="C21" s="24" t="s">
        <v>19</v>
      </c>
      <c r="D21" s="4">
        <v>276</v>
      </c>
      <c r="E21" s="4">
        <v>29</v>
      </c>
      <c r="F21" s="10">
        <f>E21/E80*100000</f>
        <v>40.33435791874713</v>
      </c>
      <c r="G21" s="45">
        <f t="shared" si="0"/>
        <v>0.10507246376811594</v>
      </c>
    </row>
    <row r="22" spans="1:7" ht="14.25" customHeight="1">
      <c r="A22" s="3"/>
      <c r="B22" s="55"/>
      <c r="C22" s="25" t="s">
        <v>20</v>
      </c>
      <c r="D22" s="44">
        <v>272</v>
      </c>
      <c r="E22" s="5">
        <v>43</v>
      </c>
      <c r="F22" s="12">
        <f>E22/E81*100000</f>
        <v>58.601469125202726</v>
      </c>
      <c r="G22" s="46">
        <f t="shared" si="0"/>
        <v>0.15808823529411764</v>
      </c>
    </row>
    <row r="23" spans="1:7" ht="14.25" customHeight="1">
      <c r="A23" s="3"/>
      <c r="B23" s="55"/>
      <c r="C23" s="25" t="s">
        <v>21</v>
      </c>
      <c r="D23" s="44">
        <v>267</v>
      </c>
      <c r="E23" s="5">
        <v>23</v>
      </c>
      <c r="F23" s="12">
        <f>E23/E82*100000</f>
        <v>31.510302498903986</v>
      </c>
      <c r="G23" s="46">
        <f t="shared" si="0"/>
        <v>0.08614232209737828</v>
      </c>
    </row>
    <row r="24" spans="1:7" ht="14.25" customHeight="1">
      <c r="A24" s="3"/>
      <c r="B24" s="55"/>
      <c r="C24" s="25" t="s">
        <v>22</v>
      </c>
      <c r="D24" s="44">
        <v>243</v>
      </c>
      <c r="E24" s="5">
        <v>24</v>
      </c>
      <c r="F24" s="12">
        <f>E24/E83*100000</f>
        <v>31.912347419088903</v>
      </c>
      <c r="G24" s="46">
        <f t="shared" si="0"/>
        <v>0.09876543209876543</v>
      </c>
    </row>
    <row r="25" spans="1:7" ht="14.25" customHeight="1">
      <c r="A25" s="3"/>
      <c r="B25" s="55"/>
      <c r="C25" s="25" t="s">
        <v>23</v>
      </c>
      <c r="D25" s="44">
        <v>259</v>
      </c>
      <c r="E25" s="5">
        <v>24</v>
      </c>
      <c r="F25" s="12">
        <f>E25/E84*100000</f>
        <v>32.54766877322412</v>
      </c>
      <c r="G25" s="46">
        <f t="shared" si="0"/>
        <v>0.09266409266409266</v>
      </c>
    </row>
    <row r="26" spans="1:7" ht="14.25" customHeight="1">
      <c r="A26" s="3"/>
      <c r="B26" s="55"/>
      <c r="C26" s="25" t="s">
        <v>32</v>
      </c>
      <c r="D26" s="44">
        <v>241</v>
      </c>
      <c r="E26" s="5">
        <v>25</v>
      </c>
      <c r="F26" s="12">
        <f>E26/E85*100000</f>
        <v>33.45108113894241</v>
      </c>
      <c r="G26" s="46">
        <f t="shared" si="0"/>
        <v>0.1037344398340249</v>
      </c>
    </row>
    <row r="27" spans="1:7" ht="14.25" customHeight="1">
      <c r="A27" s="3"/>
      <c r="B27" s="55"/>
      <c r="C27" s="25" t="s">
        <v>24</v>
      </c>
      <c r="D27" s="44">
        <v>187</v>
      </c>
      <c r="E27" s="5">
        <v>17</v>
      </c>
      <c r="F27" s="12">
        <f>E27/E86*100000</f>
        <v>23.26950189578001</v>
      </c>
      <c r="G27" s="46">
        <f t="shared" si="0"/>
        <v>0.09090909090909091</v>
      </c>
    </row>
    <row r="28" spans="1:7" ht="14.25" customHeight="1">
      <c r="A28" s="3"/>
      <c r="B28" s="55"/>
      <c r="C28" s="27" t="s">
        <v>25</v>
      </c>
      <c r="D28" s="44">
        <v>200</v>
      </c>
      <c r="E28" s="5">
        <v>19</v>
      </c>
      <c r="F28" s="12">
        <f>E28/E87*100000</f>
        <v>26.45392144577642</v>
      </c>
      <c r="G28" s="46">
        <f t="shared" si="0"/>
        <v>0.095</v>
      </c>
    </row>
    <row r="29" spans="1:7" ht="14.25" customHeight="1">
      <c r="A29" s="3"/>
      <c r="B29" s="55"/>
      <c r="C29" s="27" t="s">
        <v>26</v>
      </c>
      <c r="D29" s="44">
        <v>190</v>
      </c>
      <c r="E29" s="5">
        <v>17</v>
      </c>
      <c r="F29" s="12">
        <f>E29/E88*100000</f>
        <v>24.20411185147218</v>
      </c>
      <c r="G29" s="46">
        <f aca="true" t="shared" si="2" ref="G29:G37">E29/D29</f>
        <v>0.08947368421052632</v>
      </c>
    </row>
    <row r="30" spans="1:7" ht="14.25" customHeight="1">
      <c r="A30" s="3"/>
      <c r="B30" s="55"/>
      <c r="C30" s="27" t="s">
        <v>28</v>
      </c>
      <c r="D30" s="44">
        <v>189</v>
      </c>
      <c r="E30" s="5">
        <v>16</v>
      </c>
      <c r="F30" s="12">
        <f>E30/E89*100000</f>
        <v>22.721785932374285</v>
      </c>
      <c r="G30" s="46">
        <f t="shared" si="2"/>
        <v>0.08465608465608465</v>
      </c>
    </row>
    <row r="31" spans="1:7" ht="14.25" customHeight="1">
      <c r="A31" s="3"/>
      <c r="B31" s="55"/>
      <c r="C31" s="27" t="s">
        <v>30</v>
      </c>
      <c r="D31" s="44">
        <v>202</v>
      </c>
      <c r="E31" s="5">
        <v>13</v>
      </c>
      <c r="F31" s="12">
        <f>E31/E90*100000</f>
        <v>19.371181642080167</v>
      </c>
      <c r="G31" s="46">
        <f t="shared" si="2"/>
        <v>0.06435643564356436</v>
      </c>
    </row>
    <row r="32" spans="1:7" ht="14.25" customHeight="1">
      <c r="A32" s="3"/>
      <c r="B32" s="55"/>
      <c r="C32" s="27" t="s">
        <v>33</v>
      </c>
      <c r="D32" s="44">
        <v>188</v>
      </c>
      <c r="E32" s="5">
        <v>9</v>
      </c>
      <c r="F32" s="12">
        <f>E32/E91*100000</f>
        <v>12.85732653323619</v>
      </c>
      <c r="G32" s="46">
        <f t="shared" si="2"/>
        <v>0.047872340425531915</v>
      </c>
    </row>
    <row r="33" spans="1:7" ht="14.25" customHeight="1">
      <c r="A33" s="3"/>
      <c r="B33" s="55"/>
      <c r="C33" s="27" t="s">
        <v>35</v>
      </c>
      <c r="D33" s="44">
        <v>192</v>
      </c>
      <c r="E33" s="5">
        <v>5</v>
      </c>
      <c r="F33" s="12">
        <f>E33/E92*100000</f>
        <v>7.120681306787434</v>
      </c>
      <c r="G33" s="46">
        <f t="shared" si="2"/>
        <v>0.026041666666666668</v>
      </c>
    </row>
    <row r="34" spans="1:7" ht="14.25" customHeight="1">
      <c r="A34" s="3"/>
      <c r="B34" s="55"/>
      <c r="C34" s="27" t="s">
        <v>38</v>
      </c>
      <c r="D34" s="44">
        <v>207</v>
      </c>
      <c r="E34" s="5">
        <v>11</v>
      </c>
      <c r="F34" s="12">
        <f>E34/E93*100000</f>
        <v>15.486632220642273</v>
      </c>
      <c r="G34" s="46">
        <f>E34/D34</f>
        <v>0.05314009661835749</v>
      </c>
    </row>
    <row r="35" spans="1:7" ht="14.25" customHeight="1">
      <c r="A35" s="3"/>
      <c r="B35" s="55"/>
      <c r="C35" s="27" t="s">
        <v>46</v>
      </c>
      <c r="D35" s="44">
        <v>183</v>
      </c>
      <c r="E35" s="5">
        <v>8</v>
      </c>
      <c r="F35" s="12">
        <f>E35/E94*100000</f>
        <v>11.466574934067193</v>
      </c>
      <c r="G35" s="46">
        <f t="shared" si="2"/>
        <v>0.04371584699453552</v>
      </c>
    </row>
    <row r="36" spans="1:7" ht="14.25" customHeight="1">
      <c r="A36" s="3"/>
      <c r="B36" s="55"/>
      <c r="C36" s="27" t="s">
        <v>49</v>
      </c>
      <c r="D36" s="61">
        <v>153</v>
      </c>
      <c r="E36" s="5">
        <v>4</v>
      </c>
      <c r="F36" s="12">
        <f>E36/E95*100000</f>
        <v>5.72475383558507</v>
      </c>
      <c r="G36" s="46">
        <f>E36/D36</f>
        <v>0.026143790849673203</v>
      </c>
    </row>
    <row r="37" spans="1:7" ht="14.25" customHeight="1">
      <c r="A37" s="3"/>
      <c r="B37" s="56"/>
      <c r="C37" s="60" t="s">
        <v>52</v>
      </c>
      <c r="D37" s="62">
        <v>176</v>
      </c>
      <c r="E37" s="6">
        <v>13</v>
      </c>
      <c r="F37" s="14">
        <f>E37/E96*100000</f>
        <v>18.84795499688284</v>
      </c>
      <c r="G37" s="43">
        <f t="shared" si="2"/>
        <v>0.07386363636363637</v>
      </c>
    </row>
    <row r="38" spans="1:7" ht="14.25" customHeight="1">
      <c r="A38" s="3"/>
      <c r="B38" s="3"/>
      <c r="C38" s="3"/>
      <c r="D38" s="3"/>
      <c r="E38" s="3"/>
      <c r="F38" s="7"/>
      <c r="G38" s="17"/>
    </row>
    <row r="39" spans="1:7" ht="17.25" customHeight="1">
      <c r="A39" s="23" t="s">
        <v>45</v>
      </c>
      <c r="B39" s="3"/>
      <c r="C39" s="3"/>
      <c r="D39" s="3"/>
      <c r="E39" s="3"/>
      <c r="F39" s="3"/>
      <c r="G39" s="3"/>
    </row>
    <row r="40" spans="1:7" ht="14.25" customHeight="1">
      <c r="A40" s="3"/>
      <c r="B40" s="57"/>
      <c r="C40" s="58"/>
      <c r="D40" s="8" t="s">
        <v>8</v>
      </c>
      <c r="E40" s="8" t="s">
        <v>9</v>
      </c>
      <c r="F40" s="8" t="s">
        <v>10</v>
      </c>
      <c r="G40" s="9" t="s">
        <v>11</v>
      </c>
    </row>
    <row r="41" spans="1:7" ht="14.25" customHeight="1">
      <c r="A41" s="3"/>
      <c r="B41" s="54" t="s">
        <v>6</v>
      </c>
      <c r="C41" s="24" t="s">
        <v>19</v>
      </c>
      <c r="D41" s="5">
        <v>1986</v>
      </c>
      <c r="E41" s="5">
        <v>51</v>
      </c>
      <c r="F41" s="16">
        <f>E41/F80*100000</f>
        <v>1.0697219603850496</v>
      </c>
      <c r="G41" s="11">
        <f aca="true" t="shared" si="3" ref="G41:G65">E41/D41</f>
        <v>0.0256797583081571</v>
      </c>
    </row>
    <row r="42" spans="1:7" ht="14.25" customHeight="1">
      <c r="A42" s="3"/>
      <c r="B42" s="55"/>
      <c r="C42" s="25" t="s">
        <v>20</v>
      </c>
      <c r="D42" s="5">
        <v>1764</v>
      </c>
      <c r="E42" s="5">
        <v>48</v>
      </c>
      <c r="F42" s="16">
        <f>E42/F81*100000</f>
        <v>1.012444631934191</v>
      </c>
      <c r="G42" s="13">
        <f t="shared" si="3"/>
        <v>0.027210884353741496</v>
      </c>
    </row>
    <row r="43" spans="1:7" ht="14.25" customHeight="1">
      <c r="A43" s="3"/>
      <c r="B43" s="55"/>
      <c r="C43" s="25" t="s">
        <v>21</v>
      </c>
      <c r="D43" s="5">
        <v>1700</v>
      </c>
      <c r="E43" s="5">
        <v>41</v>
      </c>
      <c r="F43" s="16">
        <f>E43/F82*100000</f>
        <v>0.8697496817988969</v>
      </c>
      <c r="G43" s="13">
        <f t="shared" si="3"/>
        <v>0.02411764705882353</v>
      </c>
    </row>
    <row r="44" spans="1:7" ht="14.25" customHeight="1">
      <c r="A44" s="3"/>
      <c r="B44" s="55"/>
      <c r="C44" s="25" t="s">
        <v>22</v>
      </c>
      <c r="D44" s="5">
        <v>1708</v>
      </c>
      <c r="E44" s="5">
        <v>39</v>
      </c>
      <c r="F44" s="16">
        <f>E44/F83*100000</f>
        <v>0.8266214497668503</v>
      </c>
      <c r="G44" s="13">
        <f t="shared" si="3"/>
        <v>0.022833723653395786</v>
      </c>
    </row>
    <row r="45" spans="1:7" ht="14.25" customHeight="1">
      <c r="A45" s="3"/>
      <c r="B45" s="55"/>
      <c r="C45" s="25" t="s">
        <v>23</v>
      </c>
      <c r="D45" s="5">
        <v>1557</v>
      </c>
      <c r="E45" s="5">
        <v>45</v>
      </c>
      <c r="F45" s="16">
        <f>E45/F84*100000</f>
        <v>0.9548058561425844</v>
      </c>
      <c r="G45" s="13">
        <f t="shared" si="3"/>
        <v>0.028901734104046242</v>
      </c>
    </row>
    <row r="46" spans="1:7" ht="14.25" customHeight="1">
      <c r="A46" s="3"/>
      <c r="B46" s="55"/>
      <c r="C46" s="25" t="s">
        <v>32</v>
      </c>
      <c r="D46" s="5">
        <v>1439</v>
      </c>
      <c r="E46" s="5">
        <v>46</v>
      </c>
      <c r="F46" s="16">
        <f>E46/F85*100000</f>
        <v>0.9793262107931541</v>
      </c>
      <c r="G46" s="13">
        <f t="shared" si="3"/>
        <v>0.031966643502432245</v>
      </c>
    </row>
    <row r="47" spans="1:7" ht="14.25" customHeight="1">
      <c r="A47" s="3"/>
      <c r="B47" s="55"/>
      <c r="C47" s="25" t="s">
        <v>24</v>
      </c>
      <c r="D47" s="5">
        <v>1337</v>
      </c>
      <c r="E47" s="5">
        <v>35</v>
      </c>
      <c r="F47" s="16">
        <f>E47/F86*100000</f>
        <v>0.7480230818550972</v>
      </c>
      <c r="G47" s="13">
        <f aca="true" t="shared" si="4" ref="G47:G57">E47/D47</f>
        <v>0.02617801047120419</v>
      </c>
    </row>
    <row r="48" spans="1:7" ht="14.25" customHeight="1">
      <c r="A48" s="3"/>
      <c r="B48" s="55"/>
      <c r="C48" s="27" t="s">
        <v>25</v>
      </c>
      <c r="D48" s="5">
        <v>1249</v>
      </c>
      <c r="E48" s="5">
        <v>32</v>
      </c>
      <c r="F48" s="16">
        <f>E48/F87*100000</f>
        <v>0.6865479510834586</v>
      </c>
      <c r="G48" s="13">
        <f t="shared" si="4"/>
        <v>0.025620496397117692</v>
      </c>
    </row>
    <row r="49" spans="1:7" ht="14.25" customHeight="1">
      <c r="A49" s="3"/>
      <c r="B49" s="55"/>
      <c r="C49" s="27" t="s">
        <v>26</v>
      </c>
      <c r="D49" s="5">
        <v>1154</v>
      </c>
      <c r="E49" s="5">
        <v>26</v>
      </c>
      <c r="F49" s="16">
        <f>E49/F88*100000</f>
        <v>0.5624053644819381</v>
      </c>
      <c r="G49" s="13">
        <f t="shared" si="4"/>
        <v>0.022530329289428077</v>
      </c>
    </row>
    <row r="50" spans="1:7" ht="14.25" customHeight="1">
      <c r="A50" s="3"/>
      <c r="B50" s="55"/>
      <c r="C50" s="27" t="s">
        <v>28</v>
      </c>
      <c r="D50" s="5">
        <v>1159</v>
      </c>
      <c r="E50" s="28">
        <v>18</v>
      </c>
      <c r="F50" s="12">
        <f>E50/F89*100000</f>
        <v>0.3937007874015748</v>
      </c>
      <c r="G50" s="13">
        <f t="shared" si="4"/>
        <v>0.015530629853321829</v>
      </c>
    </row>
    <row r="51" spans="1:7" ht="14.25" customHeight="1">
      <c r="A51" s="3"/>
      <c r="B51" s="55"/>
      <c r="C51" s="27" t="s">
        <v>30</v>
      </c>
      <c r="D51" s="5">
        <v>1144</v>
      </c>
      <c r="E51" s="28">
        <v>22</v>
      </c>
      <c r="F51" s="12">
        <f>E51/F90*100000</f>
        <v>0.48925593956710633</v>
      </c>
      <c r="G51" s="13">
        <f t="shared" si="4"/>
        <v>0.019230769230769232</v>
      </c>
    </row>
    <row r="52" spans="1:7" ht="14.25" customHeight="1">
      <c r="A52" s="3"/>
      <c r="B52" s="55"/>
      <c r="C52" s="27" t="s">
        <v>33</v>
      </c>
      <c r="D52" s="5">
        <v>1076</v>
      </c>
      <c r="E52" s="28">
        <v>17</v>
      </c>
      <c r="F52" s="12">
        <f>E52/F91*100000</f>
        <v>0.3883051621745089</v>
      </c>
      <c r="G52" s="13">
        <f>E52/D52</f>
        <v>0.015799256505576207</v>
      </c>
    </row>
    <row r="53" spans="1:7" ht="14.25" customHeight="1">
      <c r="A53" s="3"/>
      <c r="B53" s="55"/>
      <c r="C53" s="27" t="s">
        <v>36</v>
      </c>
      <c r="D53" s="5">
        <v>981</v>
      </c>
      <c r="E53" s="28">
        <v>11</v>
      </c>
      <c r="F53" s="12">
        <f>E53/F92*100000</f>
        <v>0.25605214152700184</v>
      </c>
      <c r="G53" s="13">
        <f>E53/D53</f>
        <v>0.011213047910295617</v>
      </c>
    </row>
    <row r="54" spans="1:7" ht="14.25" customHeight="1">
      <c r="A54" s="3"/>
      <c r="B54" s="55"/>
      <c r="C54" s="27" t="s">
        <v>39</v>
      </c>
      <c r="D54" s="5">
        <v>949</v>
      </c>
      <c r="E54" s="28">
        <v>15</v>
      </c>
      <c r="F54" s="12">
        <f>E54/F93*100000</f>
        <v>0.3521953510213665</v>
      </c>
      <c r="G54" s="13">
        <f>E54/D54</f>
        <v>0.015806111696522657</v>
      </c>
    </row>
    <row r="55" spans="1:7" ht="14.25" customHeight="1">
      <c r="A55" s="3"/>
      <c r="B55" s="55"/>
      <c r="C55" s="27" t="s">
        <v>47</v>
      </c>
      <c r="D55" s="5">
        <v>904</v>
      </c>
      <c r="E55" s="28">
        <v>12</v>
      </c>
      <c r="F55" s="12">
        <f>E55/F94*100000</f>
        <v>0.282021151586369</v>
      </c>
      <c r="G55" s="13">
        <f t="shared" si="4"/>
        <v>0.01327433628318584</v>
      </c>
    </row>
    <row r="56" spans="1:7" ht="14.25" customHeight="1">
      <c r="A56" s="3"/>
      <c r="B56" s="55"/>
      <c r="C56" s="27" t="s">
        <v>51</v>
      </c>
      <c r="D56" s="5">
        <v>932</v>
      </c>
      <c r="E56" s="28">
        <v>7</v>
      </c>
      <c r="F56" s="12">
        <f>E56/F95*100000</f>
        <v>0.16600155377454334</v>
      </c>
      <c r="G56" s="13">
        <f>E56/D56</f>
        <v>0.0075107296137339056</v>
      </c>
    </row>
    <row r="57" spans="1:7" ht="14.25" customHeight="1">
      <c r="A57" s="3"/>
      <c r="B57" s="56"/>
      <c r="C57" s="60" t="s">
        <v>53</v>
      </c>
      <c r="D57" s="6">
        <v>1159</v>
      </c>
      <c r="E57" s="29">
        <v>16</v>
      </c>
      <c r="F57" s="14">
        <f>E57/F96*100000</f>
        <v>0.3814064362336114</v>
      </c>
      <c r="G57" s="15">
        <f t="shared" si="4"/>
        <v>0.013805004314063849</v>
      </c>
    </row>
    <row r="58" spans="1:7" ht="14.25" customHeight="1">
      <c r="A58" s="3"/>
      <c r="B58" s="53" t="s">
        <v>7</v>
      </c>
      <c r="C58" s="25" t="s">
        <v>19</v>
      </c>
      <c r="D58" s="5">
        <v>98</v>
      </c>
      <c r="E58" s="5">
        <v>3</v>
      </c>
      <c r="F58" s="16">
        <f>E58/G80*100000</f>
        <v>1.064479043955888</v>
      </c>
      <c r="G58" s="13">
        <f t="shared" si="3"/>
        <v>0.030612244897959183</v>
      </c>
    </row>
    <row r="59" spans="1:7" ht="14.25" customHeight="1">
      <c r="A59" s="3"/>
      <c r="B59" s="53"/>
      <c r="C59" s="25" t="s">
        <v>20</v>
      </c>
      <c r="D59" s="5">
        <v>117</v>
      </c>
      <c r="E59" s="5">
        <v>7</v>
      </c>
      <c r="F59" s="16">
        <f>E59/G81*100000</f>
        <v>2.453901703708897</v>
      </c>
      <c r="G59" s="13">
        <f t="shared" si="3"/>
        <v>0.05982905982905983</v>
      </c>
    </row>
    <row r="60" spans="1:7" ht="14.25" customHeight="1">
      <c r="A60" s="3"/>
      <c r="B60" s="53"/>
      <c r="C60" s="25" t="s">
        <v>21</v>
      </c>
      <c r="D60" s="5">
        <v>112</v>
      </c>
      <c r="E60" s="5">
        <v>5</v>
      </c>
      <c r="F60" s="16">
        <f>E60/G82*100000</f>
        <v>1.7386285002938282</v>
      </c>
      <c r="G60" s="13">
        <f t="shared" si="3"/>
        <v>0.044642857142857144</v>
      </c>
    </row>
    <row r="61" spans="1:7" ht="14.25" customHeight="1">
      <c r="A61" s="3"/>
      <c r="B61" s="53"/>
      <c r="C61" s="25" t="s">
        <v>22</v>
      </c>
      <c r="D61" s="5">
        <v>91</v>
      </c>
      <c r="E61" s="5">
        <v>3</v>
      </c>
      <c r="F61" s="16">
        <f>E61/G83*100000</f>
        <v>1.03114398550899</v>
      </c>
      <c r="G61" s="13">
        <f t="shared" si="3"/>
        <v>0.03296703296703297</v>
      </c>
    </row>
    <row r="62" spans="1:7" ht="14.25" customHeight="1">
      <c r="A62" s="3"/>
      <c r="B62" s="53"/>
      <c r="C62" s="25" t="s">
        <v>23</v>
      </c>
      <c r="D62" s="5">
        <v>87</v>
      </c>
      <c r="E62" s="5">
        <v>1</v>
      </c>
      <c r="F62" s="16">
        <f>E62/G84*100000</f>
        <v>0.33948825540380434</v>
      </c>
      <c r="G62" s="13">
        <f t="shared" si="3"/>
        <v>0.011494252873563218</v>
      </c>
    </row>
    <row r="63" spans="1:7" ht="14.25" customHeight="1">
      <c r="A63" s="3"/>
      <c r="B63" s="53"/>
      <c r="C63" s="25" t="s">
        <v>32</v>
      </c>
      <c r="D63" s="5">
        <v>88</v>
      </c>
      <c r="E63" s="5">
        <v>6</v>
      </c>
      <c r="F63" s="16">
        <f>E63/G85*100000</f>
        <v>2.0493343079056485</v>
      </c>
      <c r="G63" s="13">
        <f t="shared" si="3"/>
        <v>0.06818181818181818</v>
      </c>
    </row>
    <row r="64" spans="1:7" ht="14.25" customHeight="1">
      <c r="A64" s="3"/>
      <c r="B64" s="53"/>
      <c r="C64" s="25" t="s">
        <v>24</v>
      </c>
      <c r="D64" s="5">
        <v>70</v>
      </c>
      <c r="E64" s="5">
        <v>2</v>
      </c>
      <c r="F64" s="16">
        <f>E64/G86*100000</f>
        <v>0.6740656607360124</v>
      </c>
      <c r="G64" s="13">
        <f t="shared" si="3"/>
        <v>0.02857142857142857</v>
      </c>
    </row>
    <row r="65" spans="1:7" ht="14.25" customHeight="1">
      <c r="A65" s="3"/>
      <c r="B65" s="53"/>
      <c r="C65" s="27" t="s">
        <v>25</v>
      </c>
      <c r="D65" s="5">
        <v>68</v>
      </c>
      <c r="E65" s="5">
        <v>5</v>
      </c>
      <c r="F65" s="16">
        <f>E65/G87*100000</f>
        <v>1.6760525610083132</v>
      </c>
      <c r="G65" s="13">
        <f t="shared" si="3"/>
        <v>0.07352941176470588</v>
      </c>
    </row>
    <row r="66" spans="1:7" ht="14.25" customHeight="1">
      <c r="A66" s="3"/>
      <c r="B66" s="53"/>
      <c r="C66" s="27" t="s">
        <v>26</v>
      </c>
      <c r="D66" s="5">
        <v>79</v>
      </c>
      <c r="E66" s="5">
        <v>3</v>
      </c>
      <c r="F66" s="16">
        <f>E66/G88*100000</f>
        <v>1.0143222298859902</v>
      </c>
      <c r="G66" s="13">
        <f aca="true" t="shared" si="5" ref="G66:G74">E66/D66</f>
        <v>0.0379746835443038</v>
      </c>
    </row>
    <row r="67" spans="1:7" ht="14.25" customHeight="1">
      <c r="A67" s="3"/>
      <c r="B67" s="53"/>
      <c r="C67" s="27" t="s">
        <v>28</v>
      </c>
      <c r="D67" s="5">
        <v>67</v>
      </c>
      <c r="E67" s="28">
        <v>2</v>
      </c>
      <c r="F67" s="16">
        <f>E67/G89*100000</f>
        <v>0.6755935088975665</v>
      </c>
      <c r="G67" s="13">
        <f t="shared" si="5"/>
        <v>0.029850746268656716</v>
      </c>
    </row>
    <row r="68" spans="1:7" ht="14.25" customHeight="1">
      <c r="A68" s="3"/>
      <c r="B68" s="53"/>
      <c r="C68" s="27" t="s">
        <v>30</v>
      </c>
      <c r="D68" s="5">
        <v>61</v>
      </c>
      <c r="E68" s="28">
        <v>1</v>
      </c>
      <c r="F68" s="16">
        <f>E68/G90*100000</f>
        <v>0.3385022628876274</v>
      </c>
      <c r="G68" s="13">
        <f t="shared" si="5"/>
        <v>0.01639344262295082</v>
      </c>
    </row>
    <row r="69" spans="1:7" ht="14.25" customHeight="1">
      <c r="A69" s="3"/>
      <c r="B69" s="53"/>
      <c r="C69" s="27" t="s">
        <v>33</v>
      </c>
      <c r="D69" s="5">
        <v>61</v>
      </c>
      <c r="E69" s="28">
        <v>1</v>
      </c>
      <c r="F69" s="16">
        <f>E69/G91*100000</f>
        <v>0.3492986083943442</v>
      </c>
      <c r="G69" s="13">
        <f t="shared" si="5"/>
        <v>0.01639344262295082</v>
      </c>
    </row>
    <row r="70" spans="1:7" ht="14.25" customHeight="1">
      <c r="A70" s="3"/>
      <c r="B70" s="53"/>
      <c r="C70" s="27" t="s">
        <v>36</v>
      </c>
      <c r="D70" s="5">
        <v>64</v>
      </c>
      <c r="E70" s="28">
        <v>1</v>
      </c>
      <c r="F70" s="16">
        <f>E70/G92*100000</f>
        <v>0.3553988641452302</v>
      </c>
      <c r="G70" s="13">
        <f t="shared" si="5"/>
        <v>0.015625</v>
      </c>
    </row>
    <row r="71" spans="1:7" ht="14.25" customHeight="1">
      <c r="A71" s="3"/>
      <c r="B71" s="53"/>
      <c r="C71" s="27" t="s">
        <v>39</v>
      </c>
      <c r="D71" s="5">
        <v>61</v>
      </c>
      <c r="E71" s="28">
        <v>2</v>
      </c>
      <c r="F71" s="16">
        <f>E71/G93*100000</f>
        <v>0.707734118446382</v>
      </c>
      <c r="G71" s="13">
        <f>E71/D71</f>
        <v>0.03278688524590164</v>
      </c>
    </row>
    <row r="72" spans="1:7" ht="14.25" customHeight="1">
      <c r="A72" s="3"/>
      <c r="B72" s="53"/>
      <c r="C72" s="27" t="s">
        <v>47</v>
      </c>
      <c r="D72" s="5">
        <v>55</v>
      </c>
      <c r="E72" s="28">
        <v>0</v>
      </c>
      <c r="F72" s="16">
        <f>E72/G94*100000</f>
        <v>0</v>
      </c>
      <c r="G72" s="13">
        <f t="shared" si="5"/>
        <v>0</v>
      </c>
    </row>
    <row r="73" spans="1:7" ht="14.25" customHeight="1">
      <c r="A73" s="3"/>
      <c r="B73" s="53"/>
      <c r="C73" s="27" t="s">
        <v>51</v>
      </c>
      <c r="D73" s="61">
        <v>55</v>
      </c>
      <c r="E73" s="28">
        <v>2</v>
      </c>
      <c r="F73" s="16">
        <f>E73/G95*100000</f>
        <v>0.7215996420865776</v>
      </c>
      <c r="G73" s="13">
        <f>E73/D73</f>
        <v>0.03636363636363636</v>
      </c>
    </row>
    <row r="74" spans="1:7" ht="14.25" customHeight="1">
      <c r="A74" s="3"/>
      <c r="B74" s="53"/>
      <c r="C74" s="60" t="s">
        <v>53</v>
      </c>
      <c r="D74" s="42">
        <v>58</v>
      </c>
      <c r="E74" s="29">
        <v>0</v>
      </c>
      <c r="F74" s="47">
        <f>E74/G96*100000</f>
        <v>0</v>
      </c>
      <c r="G74" s="15">
        <f t="shared" si="5"/>
        <v>0</v>
      </c>
    </row>
    <row r="75" spans="1:7" ht="14.25" customHeight="1">
      <c r="A75" s="2" t="s">
        <v>15</v>
      </c>
      <c r="B75" s="2"/>
      <c r="C75" s="2"/>
      <c r="D75" s="2"/>
      <c r="E75" s="2"/>
      <c r="F75" s="2"/>
      <c r="G75" s="3"/>
    </row>
    <row r="77" spans="1:7" ht="21" customHeight="1">
      <c r="A77" s="22" t="s">
        <v>16</v>
      </c>
      <c r="B77" s="19" t="s">
        <v>41</v>
      </c>
      <c r="C77" s="20"/>
      <c r="D77" s="20"/>
      <c r="E77" s="20"/>
      <c r="F77" s="3"/>
      <c r="G77" s="3"/>
    </row>
    <row r="78" spans="1:8" ht="21" customHeight="1">
      <c r="A78" s="22"/>
      <c r="B78" s="19"/>
      <c r="C78" s="51"/>
      <c r="D78" s="48" t="s">
        <v>42</v>
      </c>
      <c r="E78" s="50"/>
      <c r="F78" s="48" t="s">
        <v>43</v>
      </c>
      <c r="G78" s="49"/>
      <c r="H78" s="3"/>
    </row>
    <row r="79" spans="1:9" ht="14.25" customHeight="1">
      <c r="A79" s="3"/>
      <c r="B79" s="21"/>
      <c r="C79" s="52"/>
      <c r="D79" s="30" t="s">
        <v>6</v>
      </c>
      <c r="E79" s="31" t="s">
        <v>13</v>
      </c>
      <c r="F79" s="30" t="s">
        <v>6</v>
      </c>
      <c r="G79" s="31" t="s">
        <v>13</v>
      </c>
      <c r="H79" s="3" t="s">
        <v>14</v>
      </c>
      <c r="I79" s="3"/>
    </row>
    <row r="80" spans="1:9" ht="14.25" customHeight="1">
      <c r="A80" s="3"/>
      <c r="B80" s="20"/>
      <c r="C80" s="32" t="s">
        <v>0</v>
      </c>
      <c r="D80" s="4">
        <v>1187064</v>
      </c>
      <c r="E80" s="4">
        <v>71899</v>
      </c>
      <c r="F80" s="33">
        <v>4767594</v>
      </c>
      <c r="G80" s="34">
        <v>281828</v>
      </c>
      <c r="H80" s="3"/>
      <c r="I80" s="3"/>
    </row>
    <row r="81" spans="1:14" ht="14.25" customHeight="1">
      <c r="A81" s="3"/>
      <c r="B81" s="20"/>
      <c r="C81" s="35" t="s">
        <v>1</v>
      </c>
      <c r="D81" s="5">
        <v>1206555</v>
      </c>
      <c r="E81" s="5">
        <v>73377</v>
      </c>
      <c r="F81" s="34">
        <v>4741000</v>
      </c>
      <c r="G81" s="34">
        <v>285260</v>
      </c>
      <c r="H81" s="3"/>
      <c r="I81" s="3"/>
      <c r="J81" s="37"/>
      <c r="K81" s="38"/>
      <c r="L81" s="39"/>
      <c r="M81" s="40"/>
      <c r="N81" s="41"/>
    </row>
    <row r="82" spans="1:9" ht="14.25" customHeight="1">
      <c r="A82" s="3"/>
      <c r="B82" s="20"/>
      <c r="C82" s="35" t="s">
        <v>2</v>
      </c>
      <c r="D82" s="5">
        <v>1191665</v>
      </c>
      <c r="E82" s="5">
        <v>72992</v>
      </c>
      <c r="F82" s="34">
        <v>4714000</v>
      </c>
      <c r="G82" s="34">
        <v>287583</v>
      </c>
      <c r="H82" s="3"/>
      <c r="I82" s="3"/>
    </row>
    <row r="83" spans="1:9" ht="14.25" customHeight="1">
      <c r="A83" s="3"/>
      <c r="B83" s="20"/>
      <c r="C83" s="35" t="s">
        <v>3</v>
      </c>
      <c r="D83" s="5">
        <v>1203147</v>
      </c>
      <c r="E83" s="5">
        <v>75206</v>
      </c>
      <c r="F83" s="34">
        <v>4718000</v>
      </c>
      <c r="G83" s="34">
        <v>290939</v>
      </c>
      <c r="H83" s="18"/>
      <c r="I83" s="3"/>
    </row>
    <row r="84" spans="1:9" ht="14.25" customHeight="1">
      <c r="A84" s="3"/>
      <c r="B84" s="20"/>
      <c r="C84" s="35" t="s">
        <v>4</v>
      </c>
      <c r="D84" s="5">
        <v>1177669</v>
      </c>
      <c r="E84" s="5">
        <v>73738</v>
      </c>
      <c r="F84" s="34">
        <v>4713000</v>
      </c>
      <c r="G84" s="34">
        <v>294561</v>
      </c>
      <c r="H84" s="3"/>
      <c r="I84" s="3"/>
    </row>
    <row r="85" spans="1:9" ht="14.25" customHeight="1">
      <c r="A85" s="3"/>
      <c r="B85" s="20"/>
      <c r="C85" s="35" t="s">
        <v>5</v>
      </c>
      <c r="D85" s="5">
        <v>1190547</v>
      </c>
      <c r="E85" s="5">
        <v>74736</v>
      </c>
      <c r="F85" s="34">
        <v>4697107</v>
      </c>
      <c r="G85" s="34">
        <v>292778</v>
      </c>
      <c r="H85" s="3"/>
      <c r="I85" s="3"/>
    </row>
    <row r="86" spans="1:8" ht="14.25" customHeight="1">
      <c r="A86" s="3"/>
      <c r="B86" s="20"/>
      <c r="C86" s="35" t="s">
        <v>17</v>
      </c>
      <c r="D86" s="5">
        <v>1170662</v>
      </c>
      <c r="E86" s="5">
        <v>73057</v>
      </c>
      <c r="F86" s="34">
        <v>4679000</v>
      </c>
      <c r="G86" s="34">
        <v>296707</v>
      </c>
      <c r="H86" s="3"/>
    </row>
    <row r="87" spans="3:7" ht="13.5">
      <c r="C87" s="35" t="s">
        <v>18</v>
      </c>
      <c r="D87" s="5">
        <v>1153855</v>
      </c>
      <c r="E87" s="5">
        <v>71823</v>
      </c>
      <c r="F87" s="34">
        <v>4661000</v>
      </c>
      <c r="G87" s="34">
        <v>298320</v>
      </c>
    </row>
    <row r="88" spans="3:7" ht="13.5">
      <c r="C88" s="35" t="s">
        <v>27</v>
      </c>
      <c r="D88" s="5">
        <v>1123610</v>
      </c>
      <c r="E88" s="5">
        <v>70236</v>
      </c>
      <c r="F88" s="34">
        <v>4623000</v>
      </c>
      <c r="G88" s="34">
        <v>295764</v>
      </c>
    </row>
    <row r="89" spans="3:7" ht="13.5">
      <c r="C89" s="35" t="s">
        <v>29</v>
      </c>
      <c r="D89" s="5">
        <v>1110721</v>
      </c>
      <c r="E89" s="5">
        <v>70417</v>
      </c>
      <c r="F89" s="34">
        <v>4572000</v>
      </c>
      <c r="G89" s="34">
        <v>296036</v>
      </c>
    </row>
    <row r="90" spans="3:7" ht="13.5">
      <c r="C90" s="35" t="s">
        <v>31</v>
      </c>
      <c r="D90" s="5">
        <v>1062530</v>
      </c>
      <c r="E90" s="5">
        <v>67110</v>
      </c>
      <c r="F90" s="34">
        <v>4496624</v>
      </c>
      <c r="G90" s="34">
        <v>295419</v>
      </c>
    </row>
    <row r="91" spans="3:7" ht="13.5">
      <c r="C91" s="35" t="s">
        <v>34</v>
      </c>
      <c r="D91" s="5">
        <v>1092674</v>
      </c>
      <c r="E91" s="5">
        <v>69999</v>
      </c>
      <c r="F91" s="34">
        <v>4378000</v>
      </c>
      <c r="G91" s="34">
        <v>286288</v>
      </c>
    </row>
    <row r="92" spans="3:7" ht="13.5">
      <c r="C92" s="35" t="s">
        <v>37</v>
      </c>
      <c r="D92" s="5">
        <v>1089818</v>
      </c>
      <c r="E92" s="5">
        <v>70218</v>
      </c>
      <c r="F92" s="34">
        <v>4296000</v>
      </c>
      <c r="G92" s="34">
        <v>281374</v>
      </c>
    </row>
    <row r="93" spans="3:7" ht="13.5">
      <c r="C93" s="35" t="s">
        <v>40</v>
      </c>
      <c r="D93" s="5">
        <v>1091156</v>
      </c>
      <c r="E93" s="5">
        <v>71029</v>
      </c>
      <c r="F93" s="34">
        <v>4259000</v>
      </c>
      <c r="G93" s="34">
        <v>282592</v>
      </c>
    </row>
    <row r="94" spans="3:7" ht="13.5">
      <c r="C94" s="35" t="s">
        <v>48</v>
      </c>
      <c r="D94" s="5">
        <v>1070035</v>
      </c>
      <c r="E94" s="5">
        <v>69768</v>
      </c>
      <c r="F94" s="34">
        <v>4255000</v>
      </c>
      <c r="G94" s="34">
        <v>284043</v>
      </c>
    </row>
    <row r="95" spans="3:7" ht="13.5">
      <c r="C95" s="35" t="s">
        <v>50</v>
      </c>
      <c r="D95" s="63">
        <v>1071304</v>
      </c>
      <c r="E95" s="64">
        <v>69872</v>
      </c>
      <c r="F95" s="64">
        <v>4216828</v>
      </c>
      <c r="G95" s="64">
        <v>277162</v>
      </c>
    </row>
    <row r="96" spans="3:7" ht="13.5">
      <c r="C96" s="36" t="s">
        <v>54</v>
      </c>
      <c r="D96" s="65">
        <v>1050806</v>
      </c>
      <c r="E96" s="66">
        <v>68973</v>
      </c>
      <c r="F96" s="66">
        <v>4195000</v>
      </c>
      <c r="G96" s="66">
        <v>278381</v>
      </c>
    </row>
  </sheetData>
  <sheetProtection/>
  <mergeCells count="10">
    <mergeCell ref="D1:F1"/>
    <mergeCell ref="B3:C3"/>
    <mergeCell ref="B4:B20"/>
    <mergeCell ref="B21:B37"/>
    <mergeCell ref="F78:G78"/>
    <mergeCell ref="D78:E78"/>
    <mergeCell ref="C78:C79"/>
    <mergeCell ref="B58:B74"/>
    <mergeCell ref="B41:B57"/>
    <mergeCell ref="B40:C40"/>
  </mergeCells>
  <printOptions horizontalCentered="1"/>
  <pageMargins left="0.7874015748031497" right="0.5905511811023623" top="0.61" bottom="0.3937007874015748" header="0.5118110236220472" footer="0.42"/>
  <pageSetup fitToHeight="3" horizontalDpi="600" verticalDpi="600" orientation="portrait" paperSize="9" scale="79" r:id="rId2"/>
  <rowBreaks count="1" manualBreakCount="1">
    <brk id="75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2013-01-07T01:58:19Z</cp:lastPrinted>
  <dcterms:created xsi:type="dcterms:W3CDTF">2002-11-12T01:35:21Z</dcterms:created>
  <dcterms:modified xsi:type="dcterms:W3CDTF">2013-01-07T02:00:50Z</dcterms:modified>
  <cp:category/>
  <cp:version/>
  <cp:contentType/>
  <cp:contentStatus/>
</cp:coreProperties>
</file>